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Документ" sheetId="1" r:id="rId1"/>
  </sheets>
  <definedNames>
    <definedName name="_xlnm.Print_Titles" localSheetId="0">'Документ'!$7:$7</definedName>
  </definedNames>
  <calcPr fullCalcOnLoad="1"/>
</workbook>
</file>

<file path=xl/sharedStrings.xml><?xml version="1.0" encoding="utf-8"?>
<sst xmlns="http://schemas.openxmlformats.org/spreadsheetml/2006/main" count="62" uniqueCount="37">
  <si>
    <t>Документ, учреждение</t>
  </si>
  <si>
    <t xml:space="preserve">    ОБЩЕГОСУДАРСТВЕННЫЕ ВОПРОСЫ</t>
  </si>
  <si>
    <t xml:space="preserve">    НАЦИОНАЛЬНАЯ ОБОРОНА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</si>
  <si>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</si>
  <si>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</si>
  <si>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</si>
  <si>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</si>
  <si>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</si>
  <si>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</si>
  <si>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</si>
  <si>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</si>
  <si>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</si>
  <si>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Всего расходов:</t>
  </si>
  <si>
    <t>Другие общегосударственные вопросы</t>
  </si>
  <si>
    <t>Подраздел</t>
  </si>
  <si>
    <t>Раздел</t>
  </si>
  <si>
    <t>00</t>
  </si>
  <si>
    <t>01</t>
  </si>
  <si>
    <t>02</t>
  </si>
  <si>
    <t>04</t>
  </si>
  <si>
    <t>13</t>
  </si>
  <si>
    <t>03</t>
  </si>
  <si>
    <t>09</t>
  </si>
  <si>
    <t>05</t>
  </si>
  <si>
    <t>08</t>
  </si>
  <si>
    <t>10</t>
  </si>
  <si>
    <t>кассовое исполнение за 2016 год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</si>
  <si>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</si>
  <si>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Мобилизационная и вневойсковая подготовка</t>
  </si>
  <si>
    <t xml:space="preserve">        Дорожное хозяйство (дорожные фонды)</t>
  </si>
  <si>
    <t>ПРОЕКТ</t>
  </si>
  <si>
    <t xml:space="preserve">Приложение № 4 к решению Новодарковичского сельского Совета народных депутатов                 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</si>
  <si>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</si>
  <si>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</si>
  <si>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</si>
  <si>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Обеспечение пожарной безопасности</t>
  </si>
  <si>
    <t>Расходы бюджета Новодарковичского сельского поселения за 2019 год по разделам и подразделам классификации расходов бюджетов Российской Федерации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</si>
</sst>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0" fontId="32" fillId="20" borderId="0">
      <alignment shrinkToFit="1"/>
      <protection/>
    </xf>
    <xf numFmtId="0" fontId="34" fillId="0" borderId="3">
      <alignment horizontal="right"/>
      <protection/>
    </xf>
    <xf numFmtId="4" fontId="34" fillId="21" borderId="3">
      <alignment horizontal="right" vertical="top" shrinkToFit="1"/>
      <protection/>
    </xf>
    <xf numFmtId="4" fontId="34" fillId="22" borderId="3">
      <alignment horizontal="right" vertical="top" shrinkToFit="1"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9" fontId="32" fillId="0" borderId="2">
      <alignment horizontal="center" vertical="top"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20" borderId="4">
      <alignment/>
      <protection/>
    </xf>
    <xf numFmtId="0" fontId="32" fillId="20" borderId="4">
      <alignment horizontal="center"/>
      <protection/>
    </xf>
    <xf numFmtId="4" fontId="34" fillId="0" borderId="2">
      <alignment horizontal="right" vertical="top" shrinkToFit="1"/>
      <protection/>
    </xf>
    <xf numFmtId="49" fontId="32" fillId="0" borderId="2">
      <alignment horizontal="left" vertical="top" wrapText="1" indent="2"/>
      <protection/>
    </xf>
    <xf numFmtId="4" fontId="32" fillId="0" borderId="2">
      <alignment horizontal="right" vertical="top" shrinkToFit="1"/>
      <protection/>
    </xf>
    <xf numFmtId="0" fontId="32" fillId="20" borderId="4">
      <alignment shrinkToFit="1"/>
      <protection/>
    </xf>
    <xf numFmtId="0" fontId="32" fillId="20" borderId="3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0" fillId="0" borderId="0" xfId="40" applyNumberFormat="1" applyFont="1" applyProtection="1">
      <alignment/>
      <protection locked="0"/>
    </xf>
    <xf numFmtId="0" fontId="50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0" fillId="0" borderId="2" xfId="44" applyNumberFormat="1" applyFont="1" applyProtection="1">
      <alignment horizontal="center" vertical="center" wrapText="1"/>
      <protection locked="0"/>
    </xf>
    <xf numFmtId="0" fontId="50" fillId="0" borderId="2" xfId="44" applyNumberFormat="1" applyFont="1" applyFill="1" applyProtection="1">
      <alignment horizontal="center" vertical="center" wrapText="1"/>
      <protection locked="0"/>
    </xf>
    <xf numFmtId="0" fontId="51" fillId="0" borderId="2" xfId="51" applyNumberFormat="1" applyFont="1" applyProtection="1">
      <alignment vertical="top" wrapText="1"/>
      <protection locked="0"/>
    </xf>
    <xf numFmtId="49" fontId="51" fillId="0" borderId="2" xfId="52" applyNumberFormat="1" applyFont="1" applyProtection="1">
      <alignment horizontal="center" vertical="top" shrinkToFit="1"/>
      <protection locked="0"/>
    </xf>
    <xf numFmtId="4" fontId="51" fillId="0" borderId="2" xfId="53" applyNumberFormat="1" applyFont="1" applyFill="1" applyProtection="1">
      <alignment horizontal="right" vertical="top" shrinkToFit="1"/>
      <protection locked="0"/>
    </xf>
    <xf numFmtId="0" fontId="50" fillId="0" borderId="2" xfId="51" applyNumberFormat="1" applyFont="1" applyAlignment="1" applyProtection="1">
      <alignment horizontal="left" vertical="top" wrapText="1"/>
      <protection locked="0"/>
    </xf>
    <xf numFmtId="49" fontId="50" fillId="0" borderId="2" xfId="52" applyNumberFormat="1" applyFont="1" applyProtection="1">
      <alignment horizontal="center" vertical="top" shrinkToFit="1"/>
      <protection locked="0"/>
    </xf>
    <xf numFmtId="4" fontId="50" fillId="0" borderId="2" xfId="53" applyNumberFormat="1" applyFont="1" applyFill="1" applyProtection="1">
      <alignment horizontal="right" vertical="top" shrinkToFit="1"/>
      <protection locked="0"/>
    </xf>
    <xf numFmtId="0" fontId="50" fillId="0" borderId="2" xfId="51" applyNumberFormat="1" applyFont="1" applyProtection="1">
      <alignment vertical="top" wrapText="1"/>
      <protection locked="0"/>
    </xf>
    <xf numFmtId="0" fontId="50" fillId="0" borderId="2" xfId="51" applyNumberFormat="1" applyFont="1" applyAlignment="1" applyProtection="1">
      <alignment horizontal="left" wrapText="1"/>
      <protection locked="0"/>
    </xf>
    <xf numFmtId="4" fontId="51" fillId="0" borderId="3" xfId="48" applyNumberFormat="1" applyFont="1" applyFill="1" applyProtection="1">
      <alignment horizontal="right" vertical="top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vertical="top"/>
      <protection locked="0"/>
    </xf>
    <xf numFmtId="0" fontId="51" fillId="0" borderId="2" xfId="51" applyNumberFormat="1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51" fillId="0" borderId="3" xfId="0" applyNumberFormat="1" applyFont="1" applyFill="1" applyBorder="1" applyAlignment="1" applyProtection="1">
      <alignment horizontal="right"/>
      <protection/>
    </xf>
    <xf numFmtId="0" fontId="50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7" fillId="0" borderId="0" xfId="0" applyFont="1" applyAlignment="1" applyProtection="1">
      <alignment horizontal="right" vertical="top" wrapText="1"/>
      <protection locked="0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tabSelected="1" zoomScalePageLayoutView="0" workbookViewId="0" topLeftCell="A1">
      <pane ySplit="7" topLeftCell="A11" activePane="bottomLeft" state="frozen"/>
      <selection pane="topLeft" activeCell="A1" sqref="A1"/>
      <selection pane="bottomLeft" activeCell="D26" sqref="D26"/>
    </sheetView>
  </sheetViews>
  <sheetFormatPr defaultColWidth="9.140625" defaultRowHeight="15" outlineLevelRow="2"/>
  <cols>
    <col min="1" max="1" width="64.57421875" style="4" customWidth="1"/>
    <col min="2" max="2" width="10.140625" style="4" customWidth="1"/>
    <col min="3" max="3" width="13.7109375" style="4" customWidth="1"/>
    <col min="4" max="4" width="17.28125" style="16" customWidth="1"/>
    <col min="5" max="16384" width="9.140625" style="4" customWidth="1"/>
  </cols>
  <sheetData>
    <row r="1" spans="3:4" s="17" customFormat="1" ht="17.25" customHeight="1">
      <c r="C1" s="19" t="s">
        <v>30</v>
      </c>
      <c r="D1" s="19"/>
    </row>
    <row r="2" spans="3:4" s="17" customFormat="1" ht="34.5" customHeight="1">
      <c r="C2" s="24" t="s">
        <v>31</v>
      </c>
      <c r="D2" s="24"/>
    </row>
    <row r="3" spans="1:4" s="1" customFormat="1" ht="27.75" customHeight="1">
      <c r="A3" s="22" t="s">
        <v>36</v>
      </c>
      <c r="B3" s="22"/>
      <c r="C3" s="22"/>
      <c r="D3" s="22"/>
    </row>
    <row r="4" spans="1:4" s="1" customFormat="1" ht="15" customHeight="1">
      <c r="A4" s="22"/>
      <c r="B4" s="22"/>
      <c r="C4" s="22"/>
      <c r="D4" s="22"/>
    </row>
    <row r="5" spans="1:4" s="1" customFormat="1" ht="15" customHeight="1">
      <c r="A5" s="22"/>
      <c r="B5" s="22"/>
      <c r="C5" s="22"/>
      <c r="D5" s="22"/>
    </row>
    <row r="6" spans="1:4" s="1" customFormat="1" ht="16.5" customHeight="1">
      <c r="A6" s="23"/>
      <c r="B6" s="23"/>
      <c r="C6" s="23"/>
      <c r="D6" s="23"/>
    </row>
    <row r="7" spans="1:4" ht="35.25" customHeight="1">
      <c r="A7" s="5" t="s">
        <v>0</v>
      </c>
      <c r="B7" s="5" t="s">
        <v>15</v>
      </c>
      <c r="C7" s="5" t="s">
        <v>14</v>
      </c>
      <c r="D7" s="6" t="s">
        <v>26</v>
      </c>
    </row>
    <row r="8" spans="1:4" ht="20.25" customHeight="1" outlineLevel="1">
      <c r="A8" s="7" t="s">
        <v>1</v>
      </c>
      <c r="B8" s="8" t="s">
        <v>17</v>
      </c>
      <c r="C8" s="8" t="s">
        <v>16</v>
      </c>
      <c r="D8" s="9">
        <f>D9+D10+D11</f>
        <v>2127307.42</v>
      </c>
    </row>
    <row r="9" spans="1:4" ht="78.75" customHeight="1" outlineLevel="2">
      <c r="A9" s="10" t="s">
        <v>27</v>
      </c>
      <c r="B9" s="11" t="s">
        <v>17</v>
      </c>
      <c r="C9" s="11" t="s">
        <v>19</v>
      </c>
      <c r="D9" s="12">
        <v>2088478.42</v>
      </c>
    </row>
    <row r="10" spans="1:4" ht="60.75" customHeight="1" outlineLevel="2">
      <c r="A10" s="10" t="s">
        <v>33</v>
      </c>
      <c r="B10" s="11" t="s">
        <v>17</v>
      </c>
      <c r="C10" s="11" t="s">
        <v>32</v>
      </c>
      <c r="D10" s="12">
        <v>18057</v>
      </c>
    </row>
    <row r="11" spans="1:4" ht="26.25" customHeight="1" outlineLevel="2">
      <c r="A11" s="13" t="s">
        <v>13</v>
      </c>
      <c r="B11" s="11" t="s">
        <v>17</v>
      </c>
      <c r="C11" s="11" t="s">
        <v>20</v>
      </c>
      <c r="D11" s="12">
        <v>20772</v>
      </c>
    </row>
    <row r="12" spans="1:4" ht="27" customHeight="1" outlineLevel="1">
      <c r="A12" s="7" t="s">
        <v>2</v>
      </c>
      <c r="B12" s="8" t="s">
        <v>18</v>
      </c>
      <c r="C12" s="8" t="s">
        <v>16</v>
      </c>
      <c r="D12" s="9">
        <f>D13</f>
        <v>198263</v>
      </c>
    </row>
    <row r="13" spans="1:4" ht="28.5" customHeight="1" outlineLevel="2">
      <c r="A13" s="14" t="s">
        <v>28</v>
      </c>
      <c r="B13" s="11" t="s">
        <v>18</v>
      </c>
      <c r="C13" s="11" t="s">
        <v>21</v>
      </c>
      <c r="D13" s="12">
        <v>198263</v>
      </c>
    </row>
    <row r="14" spans="1:4" ht="40.5" customHeight="1" outlineLevel="2">
      <c r="A14" s="18" t="s">
        <v>34</v>
      </c>
      <c r="B14" s="8" t="s">
        <v>21</v>
      </c>
      <c r="C14" s="8" t="s">
        <v>16</v>
      </c>
      <c r="D14" s="9">
        <f>D15</f>
        <v>13200</v>
      </c>
    </row>
    <row r="15" spans="1:4" ht="28.5" customHeight="1" outlineLevel="2">
      <c r="A15" s="14" t="s">
        <v>35</v>
      </c>
      <c r="B15" s="11" t="s">
        <v>21</v>
      </c>
      <c r="C15" s="11" t="s">
        <v>25</v>
      </c>
      <c r="D15" s="12">
        <v>13200</v>
      </c>
    </row>
    <row r="16" spans="1:4" ht="24" customHeight="1" outlineLevel="1">
      <c r="A16" s="7" t="s">
        <v>3</v>
      </c>
      <c r="B16" s="8" t="s">
        <v>19</v>
      </c>
      <c r="C16" s="8" t="s">
        <v>16</v>
      </c>
      <c r="D16" s="9">
        <f>D17</f>
        <v>698949.44</v>
      </c>
    </row>
    <row r="17" spans="1:4" ht="20.25" customHeight="1" outlineLevel="2">
      <c r="A17" s="13" t="s">
        <v>29</v>
      </c>
      <c r="B17" s="11" t="s">
        <v>19</v>
      </c>
      <c r="C17" s="11" t="s">
        <v>22</v>
      </c>
      <c r="D17" s="12">
        <v>698949.44</v>
      </c>
    </row>
    <row r="18" spans="1:4" ht="24.75" customHeight="1" outlineLevel="1">
      <c r="A18" s="7" t="s">
        <v>4</v>
      </c>
      <c r="B18" s="8" t="s">
        <v>23</v>
      </c>
      <c r="C18" s="8" t="s">
        <v>16</v>
      </c>
      <c r="D18" s="9">
        <f>D19+D20+D21</f>
        <v>6836829.300000001</v>
      </c>
    </row>
    <row r="19" spans="1:4" ht="18.75" customHeight="1" outlineLevel="2">
      <c r="A19" s="14" t="s">
        <v>5</v>
      </c>
      <c r="B19" s="11" t="s">
        <v>23</v>
      </c>
      <c r="C19" s="11" t="s">
        <v>17</v>
      </c>
      <c r="D19" s="12">
        <v>155163.46</v>
      </c>
    </row>
    <row r="20" spans="1:4" ht="20.25" customHeight="1" outlineLevel="2">
      <c r="A20" s="13" t="s">
        <v>6</v>
      </c>
      <c r="B20" s="11" t="s">
        <v>23</v>
      </c>
      <c r="C20" s="11" t="s">
        <v>18</v>
      </c>
      <c r="D20" s="12">
        <v>2709273.37</v>
      </c>
    </row>
    <row r="21" spans="1:4" ht="19.5" customHeight="1" outlineLevel="2">
      <c r="A21" s="13" t="s">
        <v>7</v>
      </c>
      <c r="B21" s="11" t="s">
        <v>23</v>
      </c>
      <c r="C21" s="11" t="s">
        <v>21</v>
      </c>
      <c r="D21" s="12">
        <v>3972392.47</v>
      </c>
    </row>
    <row r="22" spans="1:4" ht="20.25" customHeight="1" outlineLevel="1">
      <c r="A22" s="7" t="s">
        <v>8</v>
      </c>
      <c r="B22" s="8" t="s">
        <v>24</v>
      </c>
      <c r="C22" s="8" t="s">
        <v>16</v>
      </c>
      <c r="D22" s="9">
        <f>D23</f>
        <v>431268.01</v>
      </c>
    </row>
    <row r="23" spans="1:4" ht="17.25" customHeight="1" outlineLevel="2">
      <c r="A23" s="13" t="s">
        <v>9</v>
      </c>
      <c r="B23" s="11" t="s">
        <v>24</v>
      </c>
      <c r="C23" s="11" t="s">
        <v>17</v>
      </c>
      <c r="D23" s="12">
        <v>431268.01</v>
      </c>
    </row>
    <row r="24" spans="1:4" ht="18.75" customHeight="1" outlineLevel="1">
      <c r="A24" s="7" t="s">
        <v>10</v>
      </c>
      <c r="B24" s="8" t="s">
        <v>25</v>
      </c>
      <c r="C24" s="8" t="s">
        <v>16</v>
      </c>
      <c r="D24" s="9">
        <f>D25</f>
        <v>64010.28</v>
      </c>
    </row>
    <row r="25" spans="1:4" ht="22.5" customHeight="1" outlineLevel="2">
      <c r="A25" s="13" t="s">
        <v>11</v>
      </c>
      <c r="B25" s="11" t="s">
        <v>25</v>
      </c>
      <c r="C25" s="11" t="s">
        <v>17</v>
      </c>
      <c r="D25" s="12">
        <v>64010.28</v>
      </c>
    </row>
    <row r="26" spans="1:4" ht="24.75" customHeight="1">
      <c r="A26" s="20" t="s">
        <v>12</v>
      </c>
      <c r="B26" s="20"/>
      <c r="C26" s="20"/>
      <c r="D26" s="15">
        <f>D8+D12+D16+D18+D22+D24+D14</f>
        <v>10369827.45</v>
      </c>
    </row>
    <row r="27" spans="1:4" ht="12.75" customHeight="1">
      <c r="A27" s="2"/>
      <c r="B27" s="2"/>
      <c r="C27" s="2"/>
      <c r="D27" s="3"/>
    </row>
    <row r="28" spans="1:4" ht="15" customHeight="1">
      <c r="A28" s="21"/>
      <c r="B28" s="21"/>
      <c r="C28" s="21"/>
      <c r="D28" s="21"/>
    </row>
  </sheetData>
  <sheetProtection/>
  <mergeCells count="5">
    <mergeCell ref="C1:D1"/>
    <mergeCell ref="A26:C26"/>
    <mergeCell ref="A28:D28"/>
    <mergeCell ref="A3:D6"/>
    <mergeCell ref="C2:D2"/>
  </mergeCells>
  <printOptions/>
  <pageMargins left="0.7874015748031497" right="0.5905511811023623" top="0.5905511811023623" bottom="0.1968503937007874" header="0.3937007874015748" footer="0.5118110236220472"/>
  <pageSetup errors="blank"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Admin</cp:lastModifiedBy>
  <cp:lastPrinted>2020-04-01T06:06:55Z</cp:lastPrinted>
  <dcterms:created xsi:type="dcterms:W3CDTF">2016-09-06T13:05:40Z</dcterms:created>
  <dcterms:modified xsi:type="dcterms:W3CDTF">2020-04-01T06:07:30Z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